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2555"/>
  </bookViews>
  <sheets>
    <sheet name="CAMPUS RUSSAS" sheetId="1" r:id="rId1"/>
    <sheet name="ENG SOFTWARE" sheetId="2" r:id="rId2"/>
    <sheet name="C COMPUTAÇÃO" sheetId="3" r:id="rId3"/>
    <sheet name="ENG CIVIL" sheetId="4" r:id="rId4"/>
    <sheet name="ENG MECANICA" sheetId="5" r:id="rId5"/>
    <sheet name="ENG PRODUÇÃO" sheetId="6" r:id="rId6"/>
  </sheets>
  <calcPr calcId="125725"/>
</workbook>
</file>

<file path=xl/calcChain.xml><?xml version="1.0" encoding="utf-8"?>
<calcChain xmlns="http://schemas.openxmlformats.org/spreadsheetml/2006/main">
  <c r="H3" i="3"/>
  <c r="F3"/>
  <c r="I3" s="1"/>
  <c r="J3" i="2"/>
  <c r="I3"/>
  <c r="H3"/>
  <c r="G3" s="1"/>
  <c r="F3"/>
  <c r="G3" i="3" l="1"/>
</calcChain>
</file>

<file path=xl/sharedStrings.xml><?xml version="1.0" encoding="utf-8"?>
<sst xmlns="http://schemas.openxmlformats.org/spreadsheetml/2006/main" count="164" uniqueCount="95">
  <si>
    <t>COMISSÃO SETORIAL DE AVALIAÇÃO</t>
  </si>
  <si>
    <t>DIREÇÃO</t>
  </si>
  <si>
    <t>PROF. DR. LINDBERG LIMA GONÇALVES  (DIRETOR)</t>
  </si>
  <si>
    <t>PROFA. DRA. ALINY ABREU DE SOUSA MONTEIRO   (VICE-DIRETORA)</t>
  </si>
  <si>
    <t>MICHELLY LINHARES DE MORAES  (SECRETÁRIA EXECUTIVA)</t>
  </si>
  <si>
    <t>DANIEL MÁRCIO BATISTA DE SIQUEIRA  (DOCENTE)</t>
  </si>
  <si>
    <t>RAFAEL EVANGELISTA CAMINHA (DISCENTE)</t>
  </si>
  <si>
    <t>UNIDADE: CAMPUS RUSSAS</t>
  </si>
  <si>
    <t>CURSO DE ENGENHARIA DE SOFTWARE</t>
  </si>
  <si>
    <t>COORDENAÇÃO</t>
  </si>
  <si>
    <t>Potencialidade</t>
  </si>
  <si>
    <t>Fragilidade</t>
  </si>
  <si>
    <t>Ação</t>
  </si>
  <si>
    <t>Boa participação discente (68%) na Avaliação Institucional</t>
  </si>
  <si>
    <t>Continuar a divulgação da Avaliação Institucional</t>
  </si>
  <si>
    <t>Docentes avaliaram que alunos têm pouca motivação, pouco envolvimento e pouca responsabilidade na execução de atividades</t>
  </si>
  <si>
    <t>Envolver mais alunos em atividades extra-curriculares e complementares como forma de motivá-los, e dar palestras de casos de sucessos de alunos de semestres avançados do curso</t>
  </si>
  <si>
    <t>15 docentes foram avaliados com nota média de desempenho entre 4 e 5</t>
  </si>
  <si>
    <t>3 docentes foram avaliados com nota média de desempenho entre 3 e 4</t>
  </si>
  <si>
    <t>Pedir uma reciclagem do professor ou trocar o professor da disciplina</t>
  </si>
  <si>
    <t>Nenhum docente foi avaliado com nota média de desempenho menor que 3</t>
  </si>
  <si>
    <t>Mais de 90% dos alunos concordam que a coordenação é acessível (95%), orienta e auxilia os alunos (91%), estimula a participação de eventos (93%), e incentiva a avaliação (98%). Aproximadamente 90% dos alunos concordam que a coordenação promove o PPC (89%), promove diálogos (85%) e acompanha os estágios (86%). Além disso, 89% dos alunos concordam que a a satisfação com a coordenação é elevada</t>
  </si>
  <si>
    <t>Continuar as ações de palestras em temas variados, como áreas de atuação, avaliação institucional, estágio, trabalho de conclusão de curso, relatos de experiências, e da SESCOMP (Semana de Engenharia de Software e Computação)</t>
  </si>
  <si>
    <t>Apenas 53% dos alunos concordam que a coordenação esclarece sobre o ENADE, e 47% concordam que a coordenação promove momentos de diálogo sobre o ENADE</t>
  </si>
  <si>
    <t>O ENADE não é obrigatório para o curso de Engenharia de Software, mas isso parece não estar claro para os alunos. Serão feitas palestras sobre o ENADE, bem como o incentivo a professores de utilizar questões de ENADES anteriores em suas disciplinas</t>
  </si>
  <si>
    <t>Mais de 75% dos alunos concordam que a infraestrutura do Campus de Russas é boa, com tamanho adequado, boa climatização, boa iluminação, bons mobiliários e equipamentos, bons laboratórios, acervo bibliográfico adequado, banheiros limpos, espaços comuns adaptados, e vias de acesso adaptadas</t>
  </si>
  <si>
    <t>Aproximadamente 30% dos estudantes não concordam que a biblioteca está plenamente adaptada</t>
  </si>
  <si>
    <t>Uma sala de no térreo do prédio está sendo usada temporariamente como biblioteca. Esse problema deve ser sanado quando a construção da biblioteca tiver sido terminada.</t>
  </si>
  <si>
    <t>Aproximadamente 30% dos estudantes não concordam que as salas têm boa acústica</t>
  </si>
  <si>
    <t>PROF. DR. MARKOS OLIVEIRA FREITAS (COORDENADOR)</t>
  </si>
  <si>
    <t>Quantidade</t>
  </si>
  <si>
    <t>Potencialidades</t>
  </si>
  <si>
    <t>Fragilidades</t>
  </si>
  <si>
    <t>Ações</t>
  </si>
  <si>
    <t>Total</t>
  </si>
  <si>
    <t>CURSO DE ENGENHARIA CIVIL</t>
  </si>
  <si>
    <t>PROF. DR. OTÁVIO RANGEL DE OLIVEIRA E CAVALCANTE (COORDENADOR)</t>
  </si>
  <si>
    <t>8% dos professores obtiveram  nota inferior a 4 na avaliação institucional</t>
  </si>
  <si>
    <t>Índice de participação dos  discentes do curso na avaliação foi baixo (42%).</t>
  </si>
  <si>
    <t>Divulgar ainda mais utilizando midias digitais e palestras a importância e o significado da avaliação institucional em todas turmas da Unidade Acadêmica .</t>
  </si>
  <si>
    <t>Mais de 70 % dos avaliadores concordam totalmente com a qualidade dos ambientes de aprendizagem que possuem tamanho, iluminação e e climatização adequada</t>
  </si>
  <si>
    <t>Mais de 20 % dos avaliadores discordam acerca do acervo bibliográfico.</t>
  </si>
  <si>
    <t xml:space="preserve">Encaminhar a biblioteca lista de livros para adquerir o acervo deficiente. </t>
  </si>
  <si>
    <t xml:space="preserve">Mais de 75% dos avaliadores concordam que a cordenção é acessivel aos alunos </t>
  </si>
  <si>
    <t>42% dos avaliadores discordam que a coordenação não discuti o projeto pedagógico.</t>
  </si>
  <si>
    <t xml:space="preserve">Promover palestras com os discentes acerca do projeto pedagógico recém revisado e sugerir que o discente que sempre participa das reuniões divulgue mais amplamente o PPC do curso. </t>
  </si>
  <si>
    <t>3 (42%)</t>
  </si>
  <si>
    <t>4 (58%)</t>
  </si>
  <si>
    <t>CURSO DE ENGENHARIA MECÂNICA</t>
  </si>
  <si>
    <t>Boa participação discente (54,1%) na Avaliação Institucional</t>
  </si>
  <si>
    <t>PROF. DR. EDVAN CORDEIRO DE MIRANDA (COORDENADOR)</t>
  </si>
  <si>
    <t>PROF. DR. CANDIDO JORGE DE SOUSA LOBO (VICE-COORDENADOR)</t>
  </si>
  <si>
    <t>Mais de 98% dos alunos concordam que a coordenação é acessível, orienta e auxilia os alunos (77%), estimula a participação de eventos (65%), e incentiva a avaliação (73%). Aproximadamente 70% dos alunos concordam que a coordenação promove o PPC. Além disso, 60% dos alunos concordam que a a satisfação com a coordenação é elevada</t>
  </si>
  <si>
    <t>Ampliar e diversificar as ações de palestras em temas variados, como áreas de atuação, avaliação institucional.</t>
  </si>
  <si>
    <t>Mais de 85% dos alunos concordam que a infraestrutura do Campus de Russas é boa, com tamanho adequado, boa climatização, boa iluminação, bons mobiliários e equipamentos, bons laboratórios, acervo bibliográfico adequado, banheiros limpos, espaços comuns adaptados, e vias de acesso adaptadas</t>
  </si>
  <si>
    <t>Aproximadamente 32% dos estudantes não concordam que a biblioteca está plenamente adaptada</t>
  </si>
  <si>
    <t>Aproximadamente 25% dos estudantes não concordam que as salas têm boa acústica</t>
  </si>
  <si>
    <t>PROFA. MS. CAMILA LIMA MAIA (VICE-COORDENADOR)</t>
  </si>
  <si>
    <t>Promover um seminário local com todos os docentes do curso, onde os docentes elogiados na avaliação farão palestras sobre a didática usada em sala de aula. Promovendo trocas de experiências.</t>
  </si>
  <si>
    <t>RESULTADO AVALIAÇÃO INSTITUCIONAL 2017.2</t>
  </si>
  <si>
    <t>PROF. DR. GEORGE LUIZ GOMES DE OLIVEIRA (COORDENADOR)</t>
  </si>
  <si>
    <t>PROF. DR. DMONTIER PINHEIRO ARAGÃO JUNIOR (VICE-COORDENADOR)</t>
  </si>
  <si>
    <t>PROF. MS. MARCOS VINICIUS DE ANDRADE LIMA (VICE-COORDENADOR)</t>
  </si>
  <si>
    <t>Boa participação discente (61,4%) na Avaliação Institucional</t>
  </si>
  <si>
    <t>11 docentes foram avaliados com nota média de desempenho entre 4 e 5</t>
  </si>
  <si>
    <t>Mais de 95% dos alunos concordam que a coordenação é acessível (96,7%), orienta e auxilia os alunos (91,7%), estimula a participação de eventos (73%), e incentiva a avaliação (81,7%). Aproximadamente 75% dos alunos concordam que a coordenação promove o PPC (89%). Além disso, 75% dos alunos concordam que a a satisfação com a coordenação é elevada</t>
  </si>
  <si>
    <t>Mais de 80% dos alunos concordam que a infraestrutura do Campus de Russas é boa, com tamanho adequado, boa climatização, boa iluminação, bons mobiliários e equipamentos, bons laboratórios, acervo bibliográfico adequado, banheiros limpos, espaços comuns adaptados, e vias de acesso adaptadas</t>
  </si>
  <si>
    <t>Aproximadamente 45% dos estudantes não concordam que a biblioteca está plenamente adaptada</t>
  </si>
  <si>
    <t>CURSO DE ENGENHARIA DE PRODUÇÃO</t>
  </si>
  <si>
    <t>CURSO DE CIÊNCIA DA COMPUTAÇÃO</t>
  </si>
  <si>
    <t>PROFA. DRA. MARÍLIA SOARES MENDES (COORDENADOR)</t>
  </si>
  <si>
    <t>PROF. DR. ALEXANDRE MATOS ARRUDA (VICE-COORDENADOR)</t>
  </si>
  <si>
    <t>Boa participação discente (72,72%) na Avaliação Institucional</t>
  </si>
  <si>
    <t>Continuar a divulgação da Avaliação Institucional, inclusive com os resultados.</t>
  </si>
  <si>
    <t>Apenas 60% dos alunos concordam que a coordenação esclarece sobre o ENADE, e 57% concordam que a coordenação promove momentos de diálogo sobre o ENADE</t>
  </si>
  <si>
    <t>O ENADE ainda não é necessário para o curso de Ciência da Computação por não haver turma concluída. Mesmo assim, serão feitas palestras sobre o ENADE, bem como o incentivo a professores de utilizar questões de ENADES anteriores em suas disciplinas</t>
  </si>
  <si>
    <t>Mais de 90% dos alunos concordam que a Coordenação é acessivel</t>
  </si>
  <si>
    <t>Continuar as ações de palestras em temas variados, e com o projeto da SESCOMP (Semana de Engenharia de Software e Computação). Outra ação constitui em visitas a empresas para estimular o estágio na área. Para a continuidade dessa ação, necessita-se a disponibilização de ônibus e motorista pela Universidade.</t>
  </si>
  <si>
    <t>Envolver mais alunos em atividades extra-curriculares e complementares como forma de motivá-los, e dar palestras de casos de sucessos de alunos de semestres avançados do curso.</t>
  </si>
  <si>
    <t>Continuar as ações de palestras em temas variados, como áreas de atuação, avaliação institucional, estágio, trabalho de conclusão de curso, relatos de experiências.</t>
  </si>
  <si>
    <t>75% dos docentes avaliaram que alunos têm pouca motivação, pouco envolvimento e pouca responsabilidade na execução de atividades</t>
  </si>
  <si>
    <t>75% docentes foram avaliados com nota média de desempenho entre 4 e 5</t>
  </si>
  <si>
    <t>Os discentem afirmaram que as Coordenações de Curso do Campus são acessíveis.</t>
  </si>
  <si>
    <t xml:space="preserve"> 53% dos alunos concordam que a coordenação esclarece sobre o ENADE, e 47% concordam que a coordenação promove momentos de diálogo sobre o ENADE</t>
  </si>
  <si>
    <t>O ENADE ainda não é necessário para os cursos do Campus, por não haver turmas concluídas, mas isso parece não estar claro para os discentes. Mesmo assim, serão feitas palestras sobre o ENADE, bem como o incentivo a professores de utilizar questões de ENADES anteriores em suas disciplinas.</t>
  </si>
  <si>
    <t>Aproximadamente 32% dos estudantes não concordam que a biblioteca está plenamente adaptada.</t>
  </si>
  <si>
    <t>Uma sala de no térreo do prédio está sendo usada temporariamente como biblioteca. Esse problema deve ser sanado após a construção e conclusão do prédio da Biblioteca do Campus.</t>
  </si>
  <si>
    <t>40% dos avaliadores concordam que as coordenações não discutem os projetos pedagógicos do cursos.</t>
  </si>
  <si>
    <t xml:space="preserve">Regular (60%) participação discente na Avaliação Institucional </t>
  </si>
  <si>
    <t>Continuar a divulgação da Avaliação Institucional no Campus, durante e depois do período disponibilizado, apontados os resultados de cada curso.</t>
  </si>
  <si>
    <t>Aproximadamente 30% dos estudantes não concordam que as salas têm boa acústica.</t>
  </si>
  <si>
    <t xml:space="preserve">Promover palestras com os discentes acerca do projeto pedagógico e sugerir que os representantes discentes dos Colegiados de Curso participem das reuniões  e divulguem a construção do PPC do curso. </t>
  </si>
  <si>
    <t>3 (34%)</t>
  </si>
  <si>
    <t>6 (66%)</t>
  </si>
  <si>
    <t>80 % dos avaliadores concordam totalmente com a qualidade dos ambientes de aprendizagem que possuem tamanho, iluminação e e climatização adequada.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</si>
</sst>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6A6A6"/>
        <bgColor rgb="FFC0C0C0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rgb="FFC0C0C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0" fillId="0" borderId="1" xfId="0" applyBorder="1"/>
    <xf numFmtId="0" fontId="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9" fontId="0" fillId="0" borderId="1" xfId="0" applyNumberFormat="1" applyBorder="1"/>
    <xf numFmtId="0" fontId="1" fillId="6" borderId="1" xfId="0" applyFont="1" applyFill="1" applyBorder="1"/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49" fontId="0" fillId="4" borderId="7" xfId="0" applyNumberFormat="1" applyFont="1" applyFill="1" applyBorder="1" applyAlignment="1">
      <alignment vertical="center" wrapText="1"/>
    </xf>
    <xf numFmtId="1" fontId="0" fillId="4" borderId="7" xfId="0" applyNumberFormat="1" applyFont="1" applyFill="1" applyBorder="1" applyAlignment="1">
      <alignment vertical="center"/>
    </xf>
    <xf numFmtId="1" fontId="0" fillId="4" borderId="7" xfId="0" applyNumberFormat="1" applyFont="1" applyFill="1" applyBorder="1" applyAlignment="1">
      <alignment vertical="center" wrapText="1"/>
    </xf>
    <xf numFmtId="1" fontId="0" fillId="7" borderId="7" xfId="0" applyNumberFormat="1" applyFont="1" applyFill="1" applyBorder="1" applyAlignment="1">
      <alignment vertical="center" wrapText="1"/>
    </xf>
    <xf numFmtId="49" fontId="0" fillId="7" borderId="7" xfId="0" applyNumberFormat="1" applyFont="1" applyFill="1" applyBorder="1" applyAlignment="1">
      <alignment vertical="center" wrapText="1"/>
    </xf>
    <xf numFmtId="49" fontId="1" fillId="6" borderId="7" xfId="0" applyNumberFormat="1" applyFont="1" applyFill="1" applyBorder="1" applyAlignment="1">
      <alignment vertical="center"/>
    </xf>
    <xf numFmtId="49" fontId="1" fillId="6" borderId="7" xfId="0" applyNumberFormat="1" applyFont="1" applyFill="1" applyBorder="1" applyAlignment="1">
      <alignment vertical="center"/>
    </xf>
    <xf numFmtId="1" fontId="1" fillId="6" borderId="7" xfId="0" applyNumberFormat="1" applyFont="1" applyFill="1" applyBorder="1" applyAlignment="1">
      <alignment vertical="center"/>
    </xf>
    <xf numFmtId="49" fontId="0" fillId="7" borderId="7" xfId="0" applyNumberFormat="1" applyFont="1" applyFill="1" applyBorder="1" applyAlignment="1">
      <alignment vertical="center"/>
    </xf>
    <xf numFmtId="1" fontId="0" fillId="7" borderId="7" xfId="0" applyNumberFormat="1" applyFont="1" applyFill="1" applyBorder="1" applyAlignment="1">
      <alignment vertical="center"/>
    </xf>
    <xf numFmtId="9" fontId="0" fillId="7" borderId="7" xfId="0" applyNumberFormat="1" applyFont="1" applyFill="1" applyBorder="1" applyAlignment="1">
      <alignment vertical="center"/>
    </xf>
    <xf numFmtId="49" fontId="0" fillId="4" borderId="7" xfId="0" applyNumberFormat="1" applyFill="1" applyBorder="1" applyAlignment="1">
      <alignment vertical="center" wrapText="1"/>
    </xf>
    <xf numFmtId="0" fontId="0" fillId="7" borderId="1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vertical="center" wrapText="1"/>
    </xf>
    <xf numFmtId="0" fontId="0" fillId="9" borderId="1" xfId="0" applyFill="1" applyBorder="1" applyAlignment="1">
      <alignment horizontal="left" vertical="center" wrapText="1"/>
    </xf>
    <xf numFmtId="0" fontId="0" fillId="8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H14" sqref="H14"/>
    </sheetView>
  </sheetViews>
  <sheetFormatPr defaultRowHeight="15"/>
  <cols>
    <col min="1" max="1" width="35.7109375" customWidth="1"/>
    <col min="2" max="2" width="41" customWidth="1"/>
    <col min="3" max="3" width="42.5703125" customWidth="1"/>
    <col min="5" max="5" width="17.42578125" customWidth="1"/>
    <col min="6" max="6" width="19.5703125" customWidth="1"/>
    <col min="7" max="7" width="21.28515625" customWidth="1"/>
    <col min="8" max="8" width="11" customWidth="1"/>
  </cols>
  <sheetData>
    <row r="1" spans="1:8" ht="15.75">
      <c r="A1" s="21" t="s">
        <v>59</v>
      </c>
      <c r="B1" s="21"/>
      <c r="C1" s="21"/>
    </row>
    <row r="2" spans="1:8" ht="15.75">
      <c r="A2" s="24" t="s">
        <v>7</v>
      </c>
      <c r="B2" s="24"/>
      <c r="C2" s="24"/>
    </row>
    <row r="3" spans="1:8">
      <c r="A3" s="22" t="s">
        <v>1</v>
      </c>
      <c r="B3" s="20" t="s">
        <v>2</v>
      </c>
      <c r="C3" s="20"/>
    </row>
    <row r="4" spans="1:8">
      <c r="A4" s="22"/>
      <c r="B4" s="20" t="s">
        <v>3</v>
      </c>
      <c r="C4" s="20"/>
    </row>
    <row r="5" spans="1:8">
      <c r="A5" s="9"/>
      <c r="B5" s="10"/>
      <c r="C5" s="10"/>
    </row>
    <row r="6" spans="1:8" ht="15" customHeight="1">
      <c r="A6" s="23" t="s">
        <v>0</v>
      </c>
      <c r="B6" s="20" t="s">
        <v>5</v>
      </c>
      <c r="C6" s="20"/>
      <c r="E6" s="15" t="s">
        <v>30</v>
      </c>
      <c r="F6" s="15" t="s">
        <v>31</v>
      </c>
      <c r="G6" s="15" t="s">
        <v>32</v>
      </c>
      <c r="H6" s="15" t="s">
        <v>33</v>
      </c>
    </row>
    <row r="7" spans="1:8">
      <c r="A7" s="23"/>
      <c r="B7" s="20" t="s">
        <v>4</v>
      </c>
      <c r="C7" s="20"/>
      <c r="E7" s="16" t="s">
        <v>34</v>
      </c>
      <c r="F7" s="16" t="s">
        <v>92</v>
      </c>
      <c r="G7" s="16" t="s">
        <v>93</v>
      </c>
      <c r="H7" s="16">
        <v>6</v>
      </c>
    </row>
    <row r="8" spans="1:8">
      <c r="A8" s="23"/>
      <c r="B8" s="20" t="s">
        <v>6</v>
      </c>
      <c r="C8" s="20"/>
    </row>
    <row r="11" spans="1:8">
      <c r="A11" s="1" t="s">
        <v>10</v>
      </c>
      <c r="B11" s="1" t="s">
        <v>11</v>
      </c>
      <c r="C11" s="1" t="s">
        <v>12</v>
      </c>
    </row>
    <row r="12" spans="1:8" ht="72" customHeight="1">
      <c r="B12" s="17" t="s">
        <v>88</v>
      </c>
      <c r="C12" s="45" t="s">
        <v>89</v>
      </c>
    </row>
    <row r="13" spans="1:8" ht="75">
      <c r="A13" s="4"/>
      <c r="B13" s="46" t="s">
        <v>80</v>
      </c>
      <c r="C13" s="4" t="s">
        <v>78</v>
      </c>
    </row>
    <row r="14" spans="1:8" ht="40.5" customHeight="1">
      <c r="A14" s="48" t="s">
        <v>81</v>
      </c>
      <c r="B14" s="2"/>
      <c r="C14" s="2"/>
    </row>
    <row r="15" spans="1:8" ht="75.75" customHeight="1">
      <c r="A15" s="4" t="s">
        <v>82</v>
      </c>
      <c r="B15" s="4"/>
      <c r="C15" s="4" t="s">
        <v>79</v>
      </c>
    </row>
    <row r="16" spans="1:8" ht="75.75" customHeight="1">
      <c r="A16" s="50"/>
      <c r="B16" s="13" t="s">
        <v>87</v>
      </c>
      <c r="C16" s="13" t="s">
        <v>91</v>
      </c>
    </row>
    <row r="17" spans="1:3" ht="113.25" customHeight="1">
      <c r="A17" s="49"/>
      <c r="B17" s="47" t="s">
        <v>83</v>
      </c>
      <c r="C17" s="49" t="s">
        <v>84</v>
      </c>
    </row>
    <row r="18" spans="1:3" ht="102.75" customHeight="1">
      <c r="A18" s="50" t="s">
        <v>94</v>
      </c>
      <c r="B18" s="50"/>
      <c r="C18" s="50"/>
    </row>
    <row r="19" spans="1:3" ht="66" customHeight="1">
      <c r="A19" s="49"/>
      <c r="B19" s="47" t="s">
        <v>85</v>
      </c>
      <c r="C19" s="47" t="s">
        <v>86</v>
      </c>
    </row>
    <row r="20" spans="1:3" ht="59.25" customHeight="1">
      <c r="A20" s="50"/>
      <c r="B20" s="50" t="s">
        <v>90</v>
      </c>
      <c r="C20" s="50"/>
    </row>
    <row r="21" spans="1:3" ht="15" customHeight="1"/>
    <row r="22" spans="1:3" ht="15" customHeight="1"/>
    <row r="23" spans="1:3" ht="15" customHeight="1"/>
    <row r="24" spans="1:3" ht="15" customHeight="1"/>
  </sheetData>
  <mergeCells count="9">
    <mergeCell ref="B6:C6"/>
    <mergeCell ref="B7:C7"/>
    <mergeCell ref="B8:C8"/>
    <mergeCell ref="A1:C1"/>
    <mergeCell ref="A3:A4"/>
    <mergeCell ref="A6:A8"/>
    <mergeCell ref="B3:C3"/>
    <mergeCell ref="B4:C4"/>
    <mergeCell ref="A2:C2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opLeftCell="A10" workbookViewId="0">
      <selection activeCell="E2" sqref="E2:I3"/>
    </sheetView>
  </sheetViews>
  <sheetFormatPr defaultRowHeight="15"/>
  <cols>
    <col min="1" max="3" width="40.7109375" customWidth="1"/>
    <col min="5" max="5" width="18.28515625" customWidth="1"/>
    <col min="7" max="7" width="10.85546875" customWidth="1"/>
    <col min="8" max="8" width="11.140625" customWidth="1"/>
  </cols>
  <sheetData>
    <row r="1" spans="1:10" ht="18.75">
      <c r="A1" s="29" t="s">
        <v>8</v>
      </c>
      <c r="B1" s="29"/>
      <c r="C1" s="29"/>
    </row>
    <row r="2" spans="1:10">
      <c r="A2" s="27" t="s">
        <v>9</v>
      </c>
      <c r="B2" s="26" t="s">
        <v>29</v>
      </c>
      <c r="C2" s="26"/>
      <c r="E2" s="6" t="s">
        <v>30</v>
      </c>
      <c r="F2" s="25" t="s">
        <v>31</v>
      </c>
      <c r="G2" s="25"/>
      <c r="H2" s="25" t="s">
        <v>32</v>
      </c>
      <c r="I2" s="25"/>
      <c r="J2" s="6" t="s">
        <v>33</v>
      </c>
    </row>
    <row r="3" spans="1:10">
      <c r="A3" s="28"/>
      <c r="B3" s="26" t="s">
        <v>62</v>
      </c>
      <c r="C3" s="26"/>
      <c r="E3" s="7" t="s">
        <v>34</v>
      </c>
      <c r="F3" s="7">
        <f>COUNTA(A3:A12)</f>
        <v>5</v>
      </c>
      <c r="G3" s="8">
        <f>F3/($F3+$H3)</f>
        <v>0.5</v>
      </c>
      <c r="H3" s="7">
        <f>COUNTA(B3:B12)</f>
        <v>5</v>
      </c>
      <c r="I3" s="8">
        <f>H3/($F3+$H3)</f>
        <v>0.5</v>
      </c>
      <c r="J3" s="7">
        <f>COUNTA(C3:C12)</f>
        <v>6</v>
      </c>
    </row>
    <row r="5" spans="1:10">
      <c r="A5" s="1" t="s">
        <v>10</v>
      </c>
      <c r="B5" s="1" t="s">
        <v>11</v>
      </c>
      <c r="C5" s="1" t="s">
        <v>12</v>
      </c>
    </row>
    <row r="6" spans="1:10" ht="48.75" customHeight="1">
      <c r="A6" s="2" t="s">
        <v>13</v>
      </c>
      <c r="B6" s="3"/>
      <c r="C6" s="2" t="s">
        <v>14</v>
      </c>
    </row>
    <row r="7" spans="1:10" ht="81" customHeight="1">
      <c r="A7" s="4"/>
      <c r="B7" s="5" t="s">
        <v>15</v>
      </c>
      <c r="C7" s="4" t="s">
        <v>16</v>
      </c>
    </row>
    <row r="8" spans="1:10" ht="58.5" customHeight="1">
      <c r="A8" s="2" t="s">
        <v>17</v>
      </c>
      <c r="B8" s="2"/>
      <c r="C8" s="2"/>
    </row>
    <row r="9" spans="1:10" ht="52.5" customHeight="1">
      <c r="A9" s="4"/>
      <c r="B9" s="4" t="s">
        <v>18</v>
      </c>
      <c r="C9" s="4" t="s">
        <v>19</v>
      </c>
    </row>
    <row r="10" spans="1:10" ht="57" customHeight="1">
      <c r="A10" s="2" t="s">
        <v>20</v>
      </c>
      <c r="B10" s="2"/>
      <c r="C10" s="2"/>
    </row>
    <row r="11" spans="1:10" ht="151.5" customHeight="1">
      <c r="A11" s="4" t="s">
        <v>21</v>
      </c>
      <c r="B11" s="4"/>
      <c r="C11" s="4" t="s">
        <v>22</v>
      </c>
    </row>
    <row r="12" spans="1:10" ht="109.5" customHeight="1">
      <c r="A12" s="2"/>
      <c r="B12" s="2" t="s">
        <v>23</v>
      </c>
      <c r="C12" s="2" t="s">
        <v>24</v>
      </c>
    </row>
    <row r="13" spans="1:10" ht="120.75" customHeight="1">
      <c r="A13" s="4" t="s">
        <v>25</v>
      </c>
      <c r="B13" s="4"/>
      <c r="C13" s="4"/>
    </row>
    <row r="14" spans="1:10" ht="82.5" customHeight="1">
      <c r="A14" s="2"/>
      <c r="B14" s="2" t="s">
        <v>26</v>
      </c>
      <c r="C14" s="2" t="s">
        <v>27</v>
      </c>
    </row>
    <row r="15" spans="1:10" ht="55.5" customHeight="1">
      <c r="A15" s="4"/>
      <c r="B15" s="4" t="s">
        <v>28</v>
      </c>
      <c r="C15" s="4"/>
    </row>
  </sheetData>
  <mergeCells count="6">
    <mergeCell ref="A1:C1"/>
    <mergeCell ref="F2:G2"/>
    <mergeCell ref="H2:I2"/>
    <mergeCell ref="B2:C2"/>
    <mergeCell ref="B3:C3"/>
    <mergeCell ref="A2:A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C12" sqref="C12"/>
    </sheetView>
  </sheetViews>
  <sheetFormatPr defaultRowHeight="15"/>
  <cols>
    <col min="1" max="2" width="40.7109375" customWidth="1"/>
    <col min="3" max="3" width="48.42578125" customWidth="1"/>
    <col min="5" max="5" width="13.7109375" customWidth="1"/>
  </cols>
  <sheetData>
    <row r="1" spans="1:10" ht="18.75">
      <c r="A1" s="29" t="s">
        <v>69</v>
      </c>
      <c r="B1" s="29"/>
      <c r="C1" s="29"/>
    </row>
    <row r="2" spans="1:10">
      <c r="A2" s="27" t="s">
        <v>9</v>
      </c>
      <c r="B2" s="26" t="s">
        <v>70</v>
      </c>
      <c r="C2" s="26"/>
      <c r="E2" s="39" t="s">
        <v>30</v>
      </c>
      <c r="F2" s="40" t="s">
        <v>31</v>
      </c>
      <c r="G2" s="41"/>
      <c r="H2" s="40" t="s">
        <v>32</v>
      </c>
      <c r="I2" s="41"/>
      <c r="J2" s="39" t="s">
        <v>33</v>
      </c>
    </row>
    <row r="3" spans="1:10">
      <c r="A3" s="28"/>
      <c r="B3" s="26" t="s">
        <v>71</v>
      </c>
      <c r="C3" s="26"/>
      <c r="E3" s="42" t="s">
        <v>34</v>
      </c>
      <c r="F3" s="43">
        <f>COUNTA(A3:A13)</f>
        <v>5</v>
      </c>
      <c r="G3" s="44">
        <f>F3/($F3+$H3)</f>
        <v>0.45454545454545453</v>
      </c>
      <c r="H3" s="43">
        <f>COUNTA(B3:B13)</f>
        <v>6</v>
      </c>
      <c r="I3" s="44">
        <f>H3/($F3+$H3)</f>
        <v>0.54545454545454541</v>
      </c>
      <c r="J3" s="43">
        <v>5</v>
      </c>
    </row>
    <row r="5" spans="1:10">
      <c r="A5" s="1" t="s">
        <v>10</v>
      </c>
      <c r="B5" s="1" t="s">
        <v>11</v>
      </c>
      <c r="C5" s="1" t="s">
        <v>12</v>
      </c>
    </row>
    <row r="6" spans="1:10" ht="50.1" customHeight="1">
      <c r="A6" s="34" t="s">
        <v>72</v>
      </c>
      <c r="B6" s="35"/>
      <c r="C6" s="34" t="s">
        <v>73</v>
      </c>
    </row>
    <row r="7" spans="1:10" ht="77.25" customHeight="1">
      <c r="A7" s="37"/>
      <c r="B7" s="38" t="s">
        <v>15</v>
      </c>
      <c r="C7" s="38" t="s">
        <v>16</v>
      </c>
    </row>
    <row r="8" spans="1:10" ht="50.1" customHeight="1">
      <c r="A8" s="34" t="s">
        <v>17</v>
      </c>
      <c r="B8" s="36"/>
      <c r="C8" s="34"/>
    </row>
    <row r="9" spans="1:10" ht="50.1" customHeight="1">
      <c r="A9" s="37"/>
      <c r="B9" s="38" t="s">
        <v>18</v>
      </c>
      <c r="C9" s="38" t="s">
        <v>19</v>
      </c>
    </row>
    <row r="10" spans="1:10" ht="50.1" customHeight="1">
      <c r="A10" s="34" t="s">
        <v>20</v>
      </c>
      <c r="B10" s="36"/>
      <c r="C10" s="34"/>
    </row>
    <row r="11" spans="1:10" ht="108.75" customHeight="1">
      <c r="A11" s="45" t="s">
        <v>76</v>
      </c>
      <c r="B11" s="36"/>
      <c r="C11" s="17" t="s">
        <v>77</v>
      </c>
    </row>
    <row r="12" spans="1:10" ht="112.5" customHeight="1">
      <c r="A12" s="37"/>
      <c r="B12" s="38" t="s">
        <v>74</v>
      </c>
      <c r="C12" s="38" t="s">
        <v>75</v>
      </c>
    </row>
    <row r="13" spans="1:10" ht="81.75" customHeight="1">
      <c r="A13" s="36"/>
      <c r="B13" s="34" t="s">
        <v>26</v>
      </c>
      <c r="C13" s="34" t="s">
        <v>27</v>
      </c>
    </row>
    <row r="14" spans="1:10" ht="50.1" customHeight="1">
      <c r="A14" s="37"/>
      <c r="B14" s="38" t="s">
        <v>28</v>
      </c>
      <c r="C14" s="37"/>
    </row>
  </sheetData>
  <mergeCells count="6">
    <mergeCell ref="A1:C1"/>
    <mergeCell ref="A2:A3"/>
    <mergeCell ref="B2:C2"/>
    <mergeCell ref="B3:C3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E2" sqref="E2:H3"/>
    </sheetView>
  </sheetViews>
  <sheetFormatPr defaultRowHeight="15"/>
  <cols>
    <col min="1" max="3" width="40.7109375" customWidth="1"/>
    <col min="5" max="5" width="15.42578125" customWidth="1"/>
    <col min="6" max="6" width="19" customWidth="1"/>
    <col min="7" max="7" width="15.5703125" customWidth="1"/>
  </cols>
  <sheetData>
    <row r="1" spans="1:8" ht="18.75">
      <c r="A1" s="29" t="s">
        <v>35</v>
      </c>
      <c r="B1" s="29"/>
      <c r="C1" s="29"/>
    </row>
    <row r="2" spans="1:8">
      <c r="A2" s="27" t="s">
        <v>9</v>
      </c>
      <c r="B2" s="26" t="s">
        <v>36</v>
      </c>
      <c r="C2" s="26"/>
      <c r="E2" s="15" t="s">
        <v>30</v>
      </c>
      <c r="F2" s="15" t="s">
        <v>31</v>
      </c>
      <c r="G2" s="15" t="s">
        <v>32</v>
      </c>
      <c r="H2" s="15" t="s">
        <v>33</v>
      </c>
    </row>
    <row r="3" spans="1:8">
      <c r="A3" s="28"/>
      <c r="B3" s="26" t="s">
        <v>57</v>
      </c>
      <c r="C3" s="26"/>
      <c r="E3" s="16" t="s">
        <v>34</v>
      </c>
      <c r="F3" s="16" t="s">
        <v>46</v>
      </c>
      <c r="G3" s="16" t="s">
        <v>47</v>
      </c>
      <c r="H3" s="16">
        <v>4</v>
      </c>
    </row>
    <row r="5" spans="1:8">
      <c r="A5" s="1" t="s">
        <v>10</v>
      </c>
      <c r="B5" s="1" t="s">
        <v>11</v>
      </c>
      <c r="C5" s="1" t="s">
        <v>12</v>
      </c>
    </row>
    <row r="6" spans="1:8" ht="45.75" customHeight="1">
      <c r="A6" s="2" t="s">
        <v>49</v>
      </c>
      <c r="B6" s="3"/>
      <c r="C6" s="30" t="s">
        <v>58</v>
      </c>
    </row>
    <row r="7" spans="1:8" ht="54.75" customHeight="1">
      <c r="A7" s="4"/>
      <c r="B7" s="12" t="s">
        <v>37</v>
      </c>
      <c r="C7" s="31"/>
    </row>
    <row r="8" spans="1:8" ht="80.099999999999994" customHeight="1">
      <c r="A8" s="2"/>
      <c r="B8" s="11" t="s">
        <v>38</v>
      </c>
      <c r="C8" s="13" t="s">
        <v>39</v>
      </c>
    </row>
    <row r="9" spans="1:8" ht="80.099999999999994" customHeight="1">
      <c r="A9" s="12" t="s">
        <v>40</v>
      </c>
      <c r="B9" s="4"/>
      <c r="C9" s="4"/>
    </row>
    <row r="10" spans="1:8" ht="51.75" customHeight="1">
      <c r="A10" s="2"/>
      <c r="B10" s="13" t="s">
        <v>41</v>
      </c>
      <c r="C10" s="13" t="s">
        <v>42</v>
      </c>
    </row>
    <row r="11" spans="1:8" ht="49.5" customHeight="1">
      <c r="A11" s="12" t="s">
        <v>43</v>
      </c>
      <c r="B11" s="4"/>
      <c r="C11" s="4"/>
    </row>
    <row r="12" spans="1:8" ht="79.5" customHeight="1">
      <c r="A12" s="2"/>
      <c r="B12" s="13" t="s">
        <v>44</v>
      </c>
      <c r="C12" s="13" t="s">
        <v>45</v>
      </c>
    </row>
  </sheetData>
  <mergeCells count="5">
    <mergeCell ref="A1:C1"/>
    <mergeCell ref="A2:A3"/>
    <mergeCell ref="B2:C2"/>
    <mergeCell ref="B3:C3"/>
    <mergeCell ref="C6:C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3"/>
  <sheetViews>
    <sheetView topLeftCell="A7" workbookViewId="0">
      <selection activeCell="A11" sqref="A11"/>
    </sheetView>
  </sheetViews>
  <sheetFormatPr defaultRowHeight="15"/>
  <cols>
    <col min="1" max="1" width="49.42578125" customWidth="1"/>
    <col min="2" max="2" width="42.5703125" customWidth="1"/>
    <col min="3" max="3" width="40.7109375" customWidth="1"/>
    <col min="5" max="5" width="12" customWidth="1"/>
    <col min="6" max="6" width="8.7109375" customWidth="1"/>
    <col min="7" max="7" width="11" customWidth="1"/>
    <col min="8" max="8" width="11.28515625" customWidth="1"/>
  </cols>
  <sheetData>
    <row r="1" spans="1:10" ht="18.75">
      <c r="A1" s="29" t="s">
        <v>48</v>
      </c>
      <c r="B1" s="29"/>
      <c r="C1" s="29"/>
    </row>
    <row r="2" spans="1:10">
      <c r="A2" s="27" t="s">
        <v>9</v>
      </c>
      <c r="B2" s="26" t="s">
        <v>50</v>
      </c>
      <c r="C2" s="26"/>
      <c r="E2" s="19" t="s">
        <v>30</v>
      </c>
      <c r="F2" s="32" t="s">
        <v>31</v>
      </c>
      <c r="G2" s="33"/>
      <c r="H2" s="32" t="s">
        <v>32</v>
      </c>
      <c r="I2" s="33"/>
      <c r="J2" s="19" t="s">
        <v>33</v>
      </c>
    </row>
    <row r="3" spans="1:10">
      <c r="A3" s="28"/>
      <c r="B3" s="26" t="s">
        <v>51</v>
      </c>
      <c r="C3" s="26"/>
      <c r="E3" s="14" t="s">
        <v>34</v>
      </c>
      <c r="F3" s="14">
        <v>5</v>
      </c>
      <c r="G3" s="18">
        <v>0.63</v>
      </c>
      <c r="H3" s="14">
        <v>3</v>
      </c>
      <c r="I3" s="18">
        <v>0.38</v>
      </c>
      <c r="J3" s="14">
        <v>4</v>
      </c>
    </row>
    <row r="5" spans="1:10">
      <c r="A5" s="1" t="s">
        <v>10</v>
      </c>
      <c r="B5" s="1" t="s">
        <v>11</v>
      </c>
      <c r="C5" s="1" t="s">
        <v>12</v>
      </c>
    </row>
    <row r="6" spans="1:10" ht="49.5" customHeight="1">
      <c r="A6" s="17" t="s">
        <v>49</v>
      </c>
      <c r="B6" s="3"/>
      <c r="C6" s="2" t="s">
        <v>14</v>
      </c>
    </row>
    <row r="7" spans="1:10" ht="91.5" customHeight="1">
      <c r="A7" s="4"/>
      <c r="B7" s="5" t="s">
        <v>15</v>
      </c>
      <c r="C7" s="4" t="s">
        <v>16</v>
      </c>
    </row>
    <row r="8" spans="1:10" ht="54" customHeight="1">
      <c r="A8" s="2" t="s">
        <v>17</v>
      </c>
      <c r="B8" s="11"/>
      <c r="C8" s="13"/>
    </row>
    <row r="9" spans="1:10" ht="69.95" customHeight="1">
      <c r="A9" s="4" t="s">
        <v>20</v>
      </c>
      <c r="B9" s="4"/>
      <c r="C9" s="4"/>
    </row>
    <row r="10" spans="1:10" ht="119.25" customHeight="1">
      <c r="A10" s="11" t="s">
        <v>52</v>
      </c>
      <c r="B10" s="11"/>
      <c r="C10" s="11" t="s">
        <v>53</v>
      </c>
    </row>
    <row r="11" spans="1:10" ht="111.75" customHeight="1">
      <c r="A11" s="4" t="s">
        <v>54</v>
      </c>
      <c r="B11" s="4"/>
      <c r="C11" s="4"/>
    </row>
    <row r="12" spans="1:10" ht="78.75" customHeight="1">
      <c r="A12" s="11"/>
      <c r="B12" s="2" t="s">
        <v>55</v>
      </c>
      <c r="C12" s="2" t="s">
        <v>27</v>
      </c>
    </row>
    <row r="13" spans="1:10" ht="51.75" customHeight="1">
      <c r="A13" s="14"/>
      <c r="B13" s="4" t="s">
        <v>56</v>
      </c>
      <c r="C13" s="14"/>
    </row>
  </sheetData>
  <mergeCells count="6">
    <mergeCell ref="H2:I2"/>
    <mergeCell ref="A1:C1"/>
    <mergeCell ref="A2:A3"/>
    <mergeCell ref="B2:C2"/>
    <mergeCell ref="B3:C3"/>
    <mergeCell ref="F2:G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4"/>
  <sheetViews>
    <sheetView topLeftCell="A4" workbookViewId="0">
      <selection activeCell="A6" sqref="A6"/>
    </sheetView>
  </sheetViews>
  <sheetFormatPr defaultRowHeight="15"/>
  <cols>
    <col min="1" max="3" width="40.7109375" customWidth="1"/>
    <col min="5" max="5" width="13.28515625" customWidth="1"/>
  </cols>
  <sheetData>
    <row r="1" spans="1:10" ht="18.75">
      <c r="A1" s="29" t="s">
        <v>68</v>
      </c>
      <c r="B1" s="29"/>
      <c r="C1" s="29"/>
    </row>
    <row r="2" spans="1:10">
      <c r="A2" s="27" t="s">
        <v>9</v>
      </c>
      <c r="B2" s="26" t="s">
        <v>60</v>
      </c>
      <c r="C2" s="26"/>
      <c r="E2" s="19" t="s">
        <v>30</v>
      </c>
      <c r="F2" s="32" t="s">
        <v>31</v>
      </c>
      <c r="G2" s="33"/>
      <c r="H2" s="32" t="s">
        <v>32</v>
      </c>
      <c r="I2" s="33"/>
      <c r="J2" s="19" t="s">
        <v>33</v>
      </c>
    </row>
    <row r="3" spans="1:10">
      <c r="A3" s="28"/>
      <c r="B3" s="26" t="s">
        <v>61</v>
      </c>
      <c r="C3" s="26"/>
      <c r="E3" s="14" t="s">
        <v>34</v>
      </c>
      <c r="F3" s="14">
        <v>5</v>
      </c>
      <c r="G3" s="18">
        <v>0.56000000000000005</v>
      </c>
      <c r="H3" s="14">
        <v>4</v>
      </c>
      <c r="I3" s="18">
        <v>0.44</v>
      </c>
      <c r="J3" s="14">
        <v>5</v>
      </c>
    </row>
    <row r="5" spans="1:10">
      <c r="A5" s="1" t="s">
        <v>10</v>
      </c>
      <c r="B5" s="1" t="s">
        <v>11</v>
      </c>
      <c r="C5" s="1" t="s">
        <v>12</v>
      </c>
    </row>
    <row r="6" spans="1:10" ht="43.5" customHeight="1">
      <c r="A6" s="2" t="s">
        <v>63</v>
      </c>
      <c r="B6" s="3"/>
      <c r="C6" s="2" t="s">
        <v>14</v>
      </c>
    </row>
    <row r="7" spans="1:10" ht="76.5" customHeight="1">
      <c r="A7" s="4"/>
      <c r="B7" s="5" t="s">
        <v>15</v>
      </c>
      <c r="C7" s="4" t="s">
        <v>16</v>
      </c>
    </row>
    <row r="8" spans="1:10" ht="62.25" customHeight="1">
      <c r="A8" s="2" t="s">
        <v>64</v>
      </c>
      <c r="B8" s="2"/>
      <c r="C8" s="2"/>
    </row>
    <row r="9" spans="1:10" ht="74.25" customHeight="1">
      <c r="A9" s="4"/>
      <c r="B9" s="4" t="s">
        <v>18</v>
      </c>
      <c r="C9" s="4" t="s">
        <v>19</v>
      </c>
    </row>
    <row r="10" spans="1:10" ht="66" customHeight="1">
      <c r="A10" s="2" t="s">
        <v>20</v>
      </c>
      <c r="B10" s="2"/>
      <c r="C10" s="2"/>
    </row>
    <row r="11" spans="1:10" ht="141.75" customHeight="1">
      <c r="A11" s="4" t="s">
        <v>65</v>
      </c>
      <c r="B11" s="4"/>
      <c r="C11" s="4" t="s">
        <v>53</v>
      </c>
    </row>
    <row r="12" spans="1:10" ht="135.75" customHeight="1">
      <c r="A12" s="4" t="s">
        <v>66</v>
      </c>
      <c r="B12" s="4"/>
      <c r="C12" s="4"/>
    </row>
    <row r="13" spans="1:10" ht="64.5" customHeight="1">
      <c r="A13" s="2"/>
      <c r="B13" s="2" t="s">
        <v>67</v>
      </c>
      <c r="C13" s="2" t="s">
        <v>27</v>
      </c>
    </row>
    <row r="14" spans="1:10" ht="69" customHeight="1">
      <c r="A14" s="4"/>
      <c r="B14" s="4" t="s">
        <v>28</v>
      </c>
      <c r="C14" s="4"/>
    </row>
  </sheetData>
  <mergeCells count="6">
    <mergeCell ref="H2:I2"/>
    <mergeCell ref="A1:C1"/>
    <mergeCell ref="A2:A3"/>
    <mergeCell ref="B2:C2"/>
    <mergeCell ref="B3:C3"/>
    <mergeCell ref="F2:G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CAMPUS RUSSAS</vt:lpstr>
      <vt:lpstr>ENG SOFTWARE</vt:lpstr>
      <vt:lpstr>C COMPUTAÇÃO</vt:lpstr>
      <vt:lpstr>ENG CIVIL</vt:lpstr>
      <vt:lpstr>ENG MECANICA</vt:lpstr>
      <vt:lpstr>ENG PRODUÇÃO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2018-06-20T14:37:54Z</cp:lastPrinted>
  <dcterms:created xsi:type="dcterms:W3CDTF">2018-06-20T12:38:43Z</dcterms:created>
  <dcterms:modified xsi:type="dcterms:W3CDTF">2018-06-21T16:40:29Z</dcterms:modified>
</cp:coreProperties>
</file>